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项目支出指标体系（参考）" sheetId="2" r:id="rId1"/>
  </sheets>
  <definedNames>
    <definedName name="_xlnm.Print_Titles" localSheetId="0">'项目支出指标体系（参考）'!$2:$3</definedName>
  </definedNames>
  <calcPr calcId="144525"/>
</workbook>
</file>

<file path=xl/sharedStrings.xml><?xml version="1.0" encoding="utf-8"?>
<sst xmlns="http://schemas.openxmlformats.org/spreadsheetml/2006/main" count="121" uniqueCount="120">
  <si>
    <t>帆船赛事活动器材及场地保障资金项目支出指标体系</t>
  </si>
  <si>
    <t>一级
指标</t>
  </si>
  <si>
    <t>二级指标</t>
  </si>
  <si>
    <t>三级指标</t>
  </si>
  <si>
    <t>四级指标</t>
  </si>
  <si>
    <t>权重</t>
  </si>
  <si>
    <t>指标解释</t>
  </si>
  <si>
    <t>标杆值</t>
  </si>
  <si>
    <t>评分标准</t>
  </si>
  <si>
    <t>备注</t>
  </si>
  <si>
    <t>得分</t>
  </si>
  <si>
    <t>得分率</t>
  </si>
  <si>
    <t>决策
（20分）</t>
  </si>
  <si>
    <t>项目立项（6分）</t>
  </si>
  <si>
    <t>立项依据
充分性</t>
  </si>
  <si>
    <t>项目立项条件的充分性</t>
  </si>
  <si>
    <t>项目立项是否符合法律法规、相关政策、发展规划以及部门职责，用以反映和考核项目立项依据情况。</t>
  </si>
  <si>
    <t>充分</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</si>
  <si>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⑤项目是否与相关部门同类项目或部门内部相关项目不重复。
5项各占1/5权重分，每有一项不满足，则扣除相应权重分。</t>
  </si>
  <si>
    <t>立项程序
规范性</t>
  </si>
  <si>
    <t>项目立项文件的规范性</t>
  </si>
  <si>
    <t>项目的申请、设立过程是否符合相关要求，用以反映和考核项目立项的规范情况。</t>
  </si>
  <si>
    <t>规范</t>
  </si>
  <si>
    <t>①项目按照规定的程序申请设立；
②所提交的文件、材料符合相关要求；
③事前已经过必要的可行性研究、专家论证、风险评估、绩效评估、集体决策等。
若①②③齐全得权重100%；如不符合①得0分；缺②扣权重1/3；缺③扣权重1/3。</t>
  </si>
  <si>
    <t>绩效目标（6分）</t>
  </si>
  <si>
    <t>绩效目标
合理性</t>
  </si>
  <si>
    <t>绩效目标的政策相符性、业绩水平相符性</t>
  </si>
  <si>
    <t>项目所设定的绩效目标是否依据充分，是否符合客观实际，用以反映和考核项目绩效目标与项目实施的相符情况。</t>
  </si>
  <si>
    <t>合理</t>
  </si>
  <si>
    <t>①项目有绩效目标；
②项目绩效目标与实际工作内容具有相关性；
③项目预期产出效益和效果符合正常的业绩水平；
④绩效目标与预算确定的项目投资额或资金量相匹配。
4项各占1/4权重分，每有一项不满足，则扣除相应权重分。</t>
  </si>
  <si>
    <t>绩效指标
明确性</t>
  </si>
  <si>
    <t>绩效目标细化程度、量化程度</t>
  </si>
  <si>
    <t>依据绩效目标设定的绩效指标是否清晰、细化、可衡量等，用以反映和考核项目绩效目标的明细化情况。</t>
  </si>
  <si>
    <t>明确</t>
  </si>
  <si>
    <t>①将项目绩效目标细化分解为具体的绩效指标；
②指标值清晰、可衡量；
③指标值与项目年度任务数或计划数相对应。
3项各占1/3权重分，每有一项不满足，则扣除相应权重分。</t>
  </si>
  <si>
    <t>资金投入（8分）</t>
  </si>
  <si>
    <t>预算编制
科学性</t>
  </si>
  <si>
    <t>预算编制依据、过程合理性</t>
  </si>
  <si>
    <t>项目预算编制是否经过科学论证、有明确标准，资金额度与年度目标是否相适应，用以反映和考核项目预算编制的科学性、合理性情况。</t>
  </si>
  <si>
    <t>科学</t>
  </si>
  <si>
    <t>①预算编制经过科学论证；
②预算内容与项目内容匹配；
③预算额度测算依据充分，按照标准编制；
④预算确定的项目投资额或资金量与工作任务相匹配。
4项各占1/4权重分，每有一项不满足，则扣除相应权重分。</t>
  </si>
  <si>
    <t>资金分配
合理性</t>
  </si>
  <si>
    <t>资金分配使用合理性</t>
  </si>
  <si>
    <t>考察项目资金分配是否有测算依据，预算安排内容与专项资金的设立目的及年度工作重点是否一致，用以反映和考核项目预算资金分配的科学性、合理性。</t>
  </si>
  <si>
    <t>①项目资金分配有测算依据得1/2权重分；
②根据预算安排内容与专项资金的设立目的及年度工作重点的匹配程度判断，分别得年度剩余权重的100%、75%、50%、25%和0%。</t>
  </si>
  <si>
    <t>过程
（20分）</t>
  </si>
  <si>
    <t>资金管理（8分）</t>
  </si>
  <si>
    <t>资金到位率</t>
  </si>
  <si>
    <t>项目资金到位率</t>
  </si>
  <si>
    <t>实际到位资金与预算资金的比率，用以反映和考核资金落实情况对项目实施的总体保障程度。资金到位率=（实际到位资金/预算资金）*100%。</t>
  </si>
  <si>
    <t>资金到位率达100%得相应权重的100%，每下降1%扣5%权重，扣完相应权重为止。</t>
  </si>
  <si>
    <t>预算执行率</t>
  </si>
  <si>
    <t>项目资金预算执行率</t>
  </si>
  <si>
    <t>项目预算资金是否按照计划执行，用以反映或考核项目预算执行情况。预算执行率=（实际支出金额/实际到位资金）×100%。</t>
  </si>
  <si>
    <t>预算执行率达100%，则得满分，每降低1%扣5%权重分，扣完为止。</t>
  </si>
  <si>
    <t>资金使用
合规性</t>
  </si>
  <si>
    <t>资金拨付、使用合规性</t>
  </si>
  <si>
    <t>项目资金使用是否符合相关的财务管理制度规定，用以反映和考核项目资金的规范运行情况。</t>
  </si>
  <si>
    <t>合规</t>
  </si>
  <si>
    <t>①符合国家财经法规和财务管理制度以及有关专项资金管理办法的规定；
②资金的拨付有完整的审批程序和手续；
③符合项目预算批复或合同规定的用途；
④不存在截留、挤占、挪用、虚列支出等情况。
4项全部符合视为使用合规，得满分；存在①或③或④不满足时属于严重违规事项，本项指标不得分；在①③④同时符合，②不符合时，本项指标得75%权重分；</t>
  </si>
  <si>
    <t>组织实施（12分） </t>
  </si>
  <si>
    <t xml:space="preserve"> 管理制度
健全性</t>
  </si>
  <si>
    <t>专项资金管理办法、财务会计制度健全性</t>
  </si>
  <si>
    <t>项目实施单位的管理制度是否健全，是否已制定或具有相应的财务和业务管理制度，财务和业务管理制度是否合法、合规、完整。用以反映和考核财务和业务管理制度对项目顺利实施的保障情况。</t>
  </si>
  <si>
    <t>健全</t>
  </si>
  <si>
    <r>
      <rPr>
        <sz val="11"/>
        <rFont val="仿宋_GB2312"/>
        <charset val="134"/>
      </rPr>
      <t xml:space="preserve">①制定或具有相应的财务管理制度；
②制定或具有相应的业务管理制度；                                   ③牵头跨部门资金应建立组织调度、协同推进等相关机制；
④财务管理制度合法、合规、完整；
</t>
    </r>
    <r>
      <rPr>
        <sz val="11"/>
        <rFont val="微软雅黑"/>
        <charset val="134"/>
      </rPr>
      <t>⑤</t>
    </r>
    <r>
      <rPr>
        <sz val="11"/>
        <rFont val="仿宋_GB2312"/>
        <charset val="134"/>
      </rPr>
      <t>业务管理制度合法、合规、完整。
5项各占1/5权重分，每有一项不满足，则扣除相应权重分。</t>
    </r>
  </si>
  <si>
    <t>制度执行
有效性</t>
  </si>
  <si>
    <t>制度执行程序合规有效性</t>
  </si>
  <si>
    <t>项目实施是否符合相关管理规定，用以反映和考核相关管理制度的有效执行情况。</t>
  </si>
  <si>
    <t>有效</t>
  </si>
  <si>
    <t>①遵守相关法律法规和相关管理规定；
②项目调整及支出调整手续完备；
③项目合同书、验收报告、技术鉴定等资料齐全并及时归档；
④项目实施的人员条件、场地设备、信息支撑等落实到位。     ⑤项目组织调度、协同推进等相关机制落实到位。
5项各占1/5权重分，每有一项不满足，则扣除相应权重分。</t>
  </si>
  <si>
    <t>产出
(25分)</t>
  </si>
  <si>
    <t>产出数量（10分）</t>
  </si>
  <si>
    <t>实际完成率</t>
  </si>
  <si>
    <t>按每项数量指标实际完成数与设定目标数比值</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</si>
  <si>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</si>
  <si>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实际完成率达100%，则得满分，每低于1%，扣除5%权重分，扣完为止。</t>
  </si>
  <si>
    <t>产出质量（5分）</t>
  </si>
  <si>
    <t>质量达标率</t>
  </si>
  <si>
    <t>项目中各项指标质量达标程度</t>
  </si>
  <si>
    <t xml:space="preserve">项目完成的质量达标产出数与实际产出数的比率，用以反映和考核项目产出质量目标的实现程度。质量达标率=（质量达标产出数/实际产出数）×100%。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t>
  </si>
  <si>
    <t>质量达标率达100%，则得满分，每低于1%，扣除5%权重分，扣完为止。</t>
  </si>
  <si>
    <t>产出时效
（5分）</t>
  </si>
  <si>
    <t>完成及时率</t>
  </si>
  <si>
    <t>项目中各项指标完成及时性</t>
  </si>
  <si>
    <t>各项目是否均按照计划、文件批复等相关规定及时完成，用以反映和考核项目产出时效目标的实现程度。项目完成及时率=及时完成的产出数/实际产出数*100%</t>
  </si>
  <si>
    <t>完成及时率达100%，则得满分，每低于1%，扣除5%权重分，扣完为止。</t>
  </si>
  <si>
    <t>产出成本
（5分）</t>
  </si>
  <si>
    <t>成本节约率</t>
  </si>
  <si>
    <t>实际成本与项目预算相比，节约部分的比例</t>
  </si>
  <si>
    <t xml:space="preserve">完成项目计划工作目标的实际节约成本与计划成本的比率，用以反映和考核项目的成本节约程度。成本节约率=[（计划成本-实际成本）/计划成本]×100%。
实际成本：项目实施单位如期、保质、保量完成既定工作目标实际所耗费的支出。
计划成本：项目实施单位为完成工作目标计划安排的支出，一般以项目预算为参考。
</t>
  </si>
  <si>
    <t>0%-15%</t>
  </si>
  <si>
    <t>成本节约率大于0%且低于15%，则得满分，每高于（15%）或低于（0%）1%，扣除5%权重分，扣完为止。</t>
  </si>
  <si>
    <t>效益
（35分）</t>
  </si>
  <si>
    <t>项目效益（25分）</t>
  </si>
  <si>
    <t>社会效益</t>
  </si>
  <si>
    <t>顺利开展帆船赛事活动保障率</t>
  </si>
  <si>
    <t>考核全年顺利开展帆船赛事活动保障情况。</t>
  </si>
  <si>
    <t>顺利开展帆船赛事活动保障率达到100%，则得满分；小于100%，则不得分。</t>
  </si>
  <si>
    <t>标杆值根据行业标准、横向标准、去年同期、近三年数据等动态调整。</t>
  </si>
  <si>
    <t>帆船设施完好率</t>
  </si>
  <si>
    <t>考核帆船设施完好程度。</t>
  </si>
  <si>
    <t>≥40%</t>
  </si>
  <si>
    <t>帆船设施完好率达40%，则得满分。每高1%，扣10%权重分，扣完为止。</t>
  </si>
  <si>
    <t>设备维修维护及时性</t>
  </si>
  <si>
    <t>考核帆船设施维护及时程度。</t>
  </si>
  <si>
    <t>维修及时率达到100%，则得满分；小于100%，则不得分。</t>
  </si>
  <si>
    <t>可持续
影响
（2分）</t>
  </si>
  <si>
    <t>项目发展机制可持续性</t>
  </si>
  <si>
    <t>帆船运动器材及场地保障可持续性发展</t>
  </si>
  <si>
    <t>考察项目运转是否形成了可持续发展的机制。</t>
  </si>
  <si>
    <t>形成可持续机制</t>
  </si>
  <si>
    <t>项目运转形成了可持续发展的机制则得满分，未形成则可根据专家判断可得75%、50%、25%、0的权重分。</t>
  </si>
  <si>
    <t>满意度
（8分）</t>
  </si>
  <si>
    <t>服务对象
满意度</t>
  </si>
  <si>
    <t>船员、教练员满意度</t>
  </si>
  <si>
    <t>服务对象对项目实施服务满意度。</t>
  </si>
  <si>
    <t>≥85%</t>
  </si>
  <si>
    <t>服务对象满意度达85%，则得满分，每降低1%，扣除20%权重分。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</si>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</sst>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Tahoma"/>
      <charset val="134"/>
    </font>
    <font>
      <sz val="11"/>
      <color theme="1"/>
      <name val="仿宋_GB2312"/>
      <charset val="134"/>
    </font>
    <font>
      <b/>
      <sz val="16"/>
      <color theme="1"/>
      <name val="仿宋_GB2312"/>
      <charset val="134"/>
    </font>
    <font>
      <b/>
      <sz val="11"/>
      <color theme="1"/>
      <name val="仿宋_GB2312"/>
      <charset val="134"/>
    </font>
    <font>
      <sz val="11"/>
      <name val="仿宋_GB2312"/>
      <charset val="134"/>
    </font>
    <font>
      <sz val="11"/>
      <color theme="1"/>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name val="微软雅黑"/>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7" fillId="0" borderId="0" applyFont="0" applyFill="0" applyBorder="0" applyAlignment="0" applyProtection="0">
      <alignment vertical="center"/>
    </xf>
    <xf numFmtId="0" fontId="5" fillId="8" borderId="0" applyNumberFormat="0" applyBorder="0" applyAlignment="0" applyProtection="0">
      <alignment vertical="center"/>
    </xf>
    <xf numFmtId="0" fontId="10" fillId="12"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14" borderId="0" applyNumberFormat="0" applyBorder="0" applyAlignment="0" applyProtection="0">
      <alignment vertical="center"/>
    </xf>
    <xf numFmtId="0" fontId="6" fillId="4" borderId="0" applyNumberFormat="0" applyBorder="0" applyAlignment="0" applyProtection="0">
      <alignment vertical="center"/>
    </xf>
    <xf numFmtId="43" fontId="7" fillId="0" borderId="0" applyFont="0" applyFill="0" applyBorder="0" applyAlignment="0" applyProtection="0">
      <alignment vertical="center"/>
    </xf>
    <xf numFmtId="0" fontId="8" fillId="1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19" borderId="9" applyNumberFormat="0" applyFont="0" applyAlignment="0" applyProtection="0">
      <alignment vertical="center"/>
    </xf>
    <xf numFmtId="0" fontId="8" fillId="20"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8" fillId="7" borderId="0" applyNumberFormat="0" applyBorder="0" applyAlignment="0" applyProtection="0">
      <alignment vertical="center"/>
    </xf>
    <xf numFmtId="0" fontId="16" fillId="0" borderId="11" applyNumberFormat="0" applyFill="0" applyAlignment="0" applyProtection="0">
      <alignment vertical="center"/>
    </xf>
    <xf numFmtId="0" fontId="8" fillId="21" borderId="0" applyNumberFormat="0" applyBorder="0" applyAlignment="0" applyProtection="0">
      <alignment vertical="center"/>
    </xf>
    <xf numFmtId="0" fontId="11" fillId="18" borderId="7" applyNumberFormat="0" applyAlignment="0" applyProtection="0">
      <alignment vertical="center"/>
    </xf>
    <xf numFmtId="0" fontId="22" fillId="18" borderId="6" applyNumberFormat="0" applyAlignment="0" applyProtection="0">
      <alignment vertical="center"/>
    </xf>
    <xf numFmtId="0" fontId="24" fillId="25" borderId="12" applyNumberFormat="0" applyAlignment="0" applyProtection="0">
      <alignment vertical="center"/>
    </xf>
    <xf numFmtId="0" fontId="5" fillId="6" borderId="0" applyNumberFormat="0" applyBorder="0" applyAlignment="0" applyProtection="0">
      <alignment vertical="center"/>
    </xf>
    <xf numFmtId="0" fontId="8" fillId="13" borderId="0" applyNumberFormat="0" applyBorder="0" applyAlignment="0" applyProtection="0">
      <alignment vertical="center"/>
    </xf>
    <xf numFmtId="0" fontId="15" fillId="0" borderId="8" applyNumberFormat="0" applyFill="0" applyAlignment="0" applyProtection="0">
      <alignment vertical="center"/>
    </xf>
    <xf numFmtId="0" fontId="9" fillId="0" borderId="5" applyNumberFormat="0" applyFill="0" applyAlignment="0" applyProtection="0">
      <alignment vertical="center"/>
    </xf>
    <xf numFmtId="0" fontId="21" fillId="22" borderId="0" applyNumberFormat="0" applyBorder="0" applyAlignment="0" applyProtection="0">
      <alignment vertical="center"/>
    </xf>
    <xf numFmtId="0" fontId="23" fillId="24" borderId="0" applyNumberFormat="0" applyBorder="0" applyAlignment="0" applyProtection="0">
      <alignment vertical="center"/>
    </xf>
    <xf numFmtId="0" fontId="5" fillId="10" borderId="0" applyNumberFormat="0" applyBorder="0" applyAlignment="0" applyProtection="0">
      <alignment vertical="center"/>
    </xf>
    <xf numFmtId="0" fontId="8" fillId="26" borderId="0" applyNumberFormat="0" applyBorder="0" applyAlignment="0" applyProtection="0">
      <alignment vertical="center"/>
    </xf>
    <xf numFmtId="0" fontId="5" fillId="3" borderId="0" applyNumberFormat="0" applyBorder="0" applyAlignment="0" applyProtection="0">
      <alignment vertical="center"/>
    </xf>
    <xf numFmtId="0" fontId="5" fillId="28" borderId="0" applyNumberFormat="0" applyBorder="0" applyAlignment="0" applyProtection="0">
      <alignment vertical="center"/>
    </xf>
    <xf numFmtId="0" fontId="5" fillId="16" borderId="0" applyNumberFormat="0" applyBorder="0" applyAlignment="0" applyProtection="0">
      <alignment vertical="center"/>
    </xf>
    <xf numFmtId="0" fontId="5" fillId="29" borderId="0" applyNumberFormat="0" applyBorder="0" applyAlignment="0" applyProtection="0">
      <alignment vertical="center"/>
    </xf>
    <xf numFmtId="0" fontId="8" fillId="27" borderId="0" applyNumberFormat="0" applyBorder="0" applyAlignment="0" applyProtection="0">
      <alignment vertical="center"/>
    </xf>
    <xf numFmtId="0" fontId="8" fillId="15" borderId="0" applyNumberFormat="0" applyBorder="0" applyAlignment="0" applyProtection="0">
      <alignment vertical="center"/>
    </xf>
    <xf numFmtId="0" fontId="5" fillId="30" borderId="0" applyNumberFormat="0" applyBorder="0" applyAlignment="0" applyProtection="0">
      <alignment vertical="center"/>
    </xf>
    <xf numFmtId="0" fontId="5" fillId="23" borderId="0" applyNumberFormat="0" applyBorder="0" applyAlignment="0" applyProtection="0">
      <alignment vertical="center"/>
    </xf>
    <xf numFmtId="0" fontId="8" fillId="32" borderId="0" applyNumberFormat="0" applyBorder="0" applyAlignment="0" applyProtection="0">
      <alignment vertical="center"/>
    </xf>
    <xf numFmtId="0" fontId="5" fillId="5" borderId="0" applyNumberFormat="0" applyBorder="0" applyAlignment="0" applyProtection="0">
      <alignment vertical="center"/>
    </xf>
    <xf numFmtId="0" fontId="8" fillId="33" borderId="0" applyNumberFormat="0" applyBorder="0" applyAlignment="0" applyProtection="0">
      <alignment vertical="center"/>
    </xf>
    <xf numFmtId="0" fontId="8" fillId="11" borderId="0" applyNumberFormat="0" applyBorder="0" applyAlignment="0" applyProtection="0">
      <alignment vertical="center"/>
    </xf>
    <xf numFmtId="0" fontId="5" fillId="31" borderId="0" applyNumberFormat="0" applyBorder="0" applyAlignment="0" applyProtection="0">
      <alignment vertical="center"/>
    </xf>
    <xf numFmtId="0" fontId="8" fillId="9" borderId="0" applyNumberFormat="0" applyBorder="0" applyAlignment="0" applyProtection="0">
      <alignment vertical="center"/>
    </xf>
  </cellStyleXfs>
  <cellXfs count="31">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Border="1" applyAlignment="1">
      <alignmen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9" fontId="1"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4"/>
  <sheetViews>
    <sheetView tabSelected="1" zoomScale="80" zoomScaleNormal="80" topLeftCell="A21" workbookViewId="0">
      <selection activeCell="L10" sqref="L10"/>
    </sheetView>
  </sheetViews>
  <sheetFormatPr defaultColWidth="9" defaultRowHeight="14"/>
  <cols>
    <col min="1" max="1" width="8.75" style="2" customWidth="1"/>
    <col min="2" max="2" width="9.25" style="3" customWidth="1"/>
    <col min="3" max="3" width="11.875" style="3" customWidth="1"/>
    <col min="4" max="4" width="11.8666666666667" style="3" customWidth="1"/>
    <col min="5" max="5" width="6.125" style="3" customWidth="1"/>
    <col min="6" max="6" width="40.625" style="4" customWidth="1"/>
    <col min="7" max="7" width="9.5" style="3" customWidth="1"/>
    <col min="8" max="8" width="53.5" style="2" customWidth="1"/>
    <col min="9" max="9" width="6.25" style="2" customWidth="1"/>
    <col min="10" max="10" width="6.56666666666667" style="2" customWidth="1"/>
    <col min="11" max="11" width="6.65833333333333" style="2" customWidth="1"/>
    <col min="12" max="16384" width="9" style="2"/>
  </cols>
  <sheetData>
    <row r="2" ht="42.75" customHeight="1" spans="1:8">
      <c r="A2" s="5" t="s">
        <v>0</v>
      </c>
      <c r="B2" s="5"/>
      <c r="C2" s="5"/>
      <c r="D2" s="5"/>
      <c r="E2" s="5"/>
      <c r="F2" s="5"/>
      <c r="G2" s="5"/>
      <c r="H2" s="5"/>
    </row>
    <row r="3" ht="48" customHeight="1" spans="1:11">
      <c r="A3" s="6" t="s">
        <v>1</v>
      </c>
      <c r="B3" s="6" t="s">
        <v>2</v>
      </c>
      <c r="C3" s="6" t="s">
        <v>3</v>
      </c>
      <c r="D3" s="6" t="s">
        <v>4</v>
      </c>
      <c r="E3" s="6" t="s">
        <v>5</v>
      </c>
      <c r="F3" s="6" t="s">
        <v>6</v>
      </c>
      <c r="G3" s="6" t="s">
        <v>7</v>
      </c>
      <c r="H3" s="6" t="s">
        <v>8</v>
      </c>
      <c r="I3" s="29" t="s">
        <v>9</v>
      </c>
      <c r="J3" s="29" t="s">
        <v>10</v>
      </c>
      <c r="K3" s="29" t="s">
        <v>11</v>
      </c>
    </row>
    <row r="4" ht="125.25" customHeight="1" spans="1:11">
      <c r="A4" s="7" t="s">
        <v>12</v>
      </c>
      <c r="B4" s="7" t="s">
        <v>13</v>
      </c>
      <c r="C4" s="7" t="s">
        <v>14</v>
      </c>
      <c r="D4" s="7" t="s">
        <v>15</v>
      </c>
      <c r="E4" s="7">
        <v>3</v>
      </c>
      <c r="F4" s="8" t="s">
        <v>16</v>
      </c>
      <c r="G4" s="7" t="s">
        <v>17</v>
      </c>
      <c r="H4" s="9" t="s">
        <v>18</v>
      </c>
      <c r="I4" s="7"/>
      <c r="J4" s="7">
        <v>3</v>
      </c>
      <c r="K4" s="30">
        <f>J4/E4</f>
        <v>1</v>
      </c>
    </row>
    <row r="5" ht="84" customHeight="1" spans="1:11">
      <c r="A5" s="7"/>
      <c r="B5" s="7"/>
      <c r="C5" s="7" t="s">
        <v>19</v>
      </c>
      <c r="D5" s="7" t="s">
        <v>20</v>
      </c>
      <c r="E5" s="7">
        <v>3</v>
      </c>
      <c r="F5" s="8" t="s">
        <v>21</v>
      </c>
      <c r="G5" s="7" t="s">
        <v>22</v>
      </c>
      <c r="H5" s="9" t="s">
        <v>23</v>
      </c>
      <c r="I5" s="7"/>
      <c r="J5" s="7">
        <v>3</v>
      </c>
      <c r="K5" s="30">
        <f t="shared" ref="K5:K24" si="0">J5/E5</f>
        <v>1</v>
      </c>
    </row>
    <row r="6" ht="81.75" customHeight="1" spans="1:11">
      <c r="A6" s="7"/>
      <c r="B6" s="7" t="s">
        <v>24</v>
      </c>
      <c r="C6" s="7" t="s">
        <v>25</v>
      </c>
      <c r="D6" s="7" t="s">
        <v>26</v>
      </c>
      <c r="E6" s="7">
        <v>3</v>
      </c>
      <c r="F6" s="8" t="s">
        <v>27</v>
      </c>
      <c r="G6" s="7" t="s">
        <v>28</v>
      </c>
      <c r="H6" s="9" t="s">
        <v>29</v>
      </c>
      <c r="I6" s="7"/>
      <c r="J6" s="7">
        <v>3</v>
      </c>
      <c r="K6" s="30">
        <f t="shared" si="0"/>
        <v>1</v>
      </c>
    </row>
    <row r="7" ht="92.25" customHeight="1" spans="1:11">
      <c r="A7" s="7"/>
      <c r="B7" s="7"/>
      <c r="C7" s="7" t="s">
        <v>30</v>
      </c>
      <c r="D7" s="10" t="s">
        <v>31</v>
      </c>
      <c r="E7" s="7">
        <v>3</v>
      </c>
      <c r="F7" s="8" t="s">
        <v>32</v>
      </c>
      <c r="G7" s="7" t="s">
        <v>33</v>
      </c>
      <c r="H7" s="9" t="s">
        <v>34</v>
      </c>
      <c r="I7" s="7"/>
      <c r="J7" s="7">
        <v>3</v>
      </c>
      <c r="K7" s="30">
        <f t="shared" si="0"/>
        <v>1</v>
      </c>
    </row>
    <row r="8" ht="72" customHeight="1" spans="1:11">
      <c r="A8" s="7"/>
      <c r="B8" s="7" t="s">
        <v>35</v>
      </c>
      <c r="C8" s="7" t="s">
        <v>36</v>
      </c>
      <c r="D8" s="7" t="s">
        <v>37</v>
      </c>
      <c r="E8" s="7">
        <v>4</v>
      </c>
      <c r="F8" s="8" t="s">
        <v>38</v>
      </c>
      <c r="G8" s="7" t="s">
        <v>39</v>
      </c>
      <c r="H8" s="9" t="s">
        <v>40</v>
      </c>
      <c r="I8" s="7"/>
      <c r="J8" s="7">
        <v>4</v>
      </c>
      <c r="K8" s="30">
        <f t="shared" si="0"/>
        <v>1</v>
      </c>
    </row>
    <row r="9" ht="69.75" customHeight="1" spans="1:11">
      <c r="A9" s="7"/>
      <c r="B9" s="7"/>
      <c r="C9" s="7" t="s">
        <v>41</v>
      </c>
      <c r="D9" s="7" t="s">
        <v>42</v>
      </c>
      <c r="E9" s="7">
        <v>4</v>
      </c>
      <c r="F9" s="8" t="s">
        <v>43</v>
      </c>
      <c r="G9" s="7" t="s">
        <v>28</v>
      </c>
      <c r="H9" s="9" t="s">
        <v>44</v>
      </c>
      <c r="I9" s="7"/>
      <c r="J9" s="7">
        <v>4</v>
      </c>
      <c r="K9" s="30">
        <f t="shared" si="0"/>
        <v>1</v>
      </c>
    </row>
    <row r="10" ht="73.5" customHeight="1" spans="1:11">
      <c r="A10" s="7" t="s">
        <v>45</v>
      </c>
      <c r="B10" s="7" t="s">
        <v>46</v>
      </c>
      <c r="C10" s="7" t="s">
        <v>47</v>
      </c>
      <c r="D10" s="7" t="s">
        <v>48</v>
      </c>
      <c r="E10" s="7">
        <v>2</v>
      </c>
      <c r="F10" s="8" t="s">
        <v>49</v>
      </c>
      <c r="G10" s="11">
        <v>1</v>
      </c>
      <c r="H10" s="9" t="s">
        <v>50</v>
      </c>
      <c r="I10" s="7"/>
      <c r="J10" s="7">
        <v>2</v>
      </c>
      <c r="K10" s="30">
        <f t="shared" si="0"/>
        <v>1</v>
      </c>
    </row>
    <row r="11" ht="58.5" customHeight="1" spans="1:11">
      <c r="A11" s="7"/>
      <c r="B11" s="7"/>
      <c r="C11" s="7" t="s">
        <v>51</v>
      </c>
      <c r="D11" s="7" t="s">
        <v>52</v>
      </c>
      <c r="E11" s="7">
        <v>2</v>
      </c>
      <c r="F11" s="8" t="s">
        <v>53</v>
      </c>
      <c r="G11" s="11">
        <v>1</v>
      </c>
      <c r="H11" s="8" t="s">
        <v>54</v>
      </c>
      <c r="I11" s="7"/>
      <c r="J11" s="7">
        <v>1.94</v>
      </c>
      <c r="K11" s="30">
        <f t="shared" si="0"/>
        <v>0.97</v>
      </c>
    </row>
    <row r="12" ht="142.5" customHeight="1" spans="1:11">
      <c r="A12" s="7"/>
      <c r="B12" s="7"/>
      <c r="C12" s="7" t="s">
        <v>55</v>
      </c>
      <c r="D12" s="7" t="s">
        <v>56</v>
      </c>
      <c r="E12" s="7">
        <v>4</v>
      </c>
      <c r="F12" s="8" t="s">
        <v>57</v>
      </c>
      <c r="G12" s="7" t="s">
        <v>58</v>
      </c>
      <c r="H12" s="9" t="s">
        <v>59</v>
      </c>
      <c r="I12" s="7"/>
      <c r="J12" s="7">
        <v>4</v>
      </c>
      <c r="K12" s="30">
        <f t="shared" si="0"/>
        <v>1</v>
      </c>
    </row>
    <row r="13" ht="102.75" customHeight="1" spans="1:11">
      <c r="A13" s="7"/>
      <c r="B13" s="7" t="s">
        <v>60</v>
      </c>
      <c r="C13" s="7" t="s">
        <v>61</v>
      </c>
      <c r="D13" s="7" t="s">
        <v>62</v>
      </c>
      <c r="E13" s="7">
        <v>6</v>
      </c>
      <c r="F13" s="8" t="s">
        <v>63</v>
      </c>
      <c r="G13" s="7" t="s">
        <v>64</v>
      </c>
      <c r="H13" s="12" t="s">
        <v>65</v>
      </c>
      <c r="I13" s="7"/>
      <c r="J13" s="7">
        <v>6</v>
      </c>
      <c r="K13" s="30">
        <f t="shared" si="0"/>
        <v>1</v>
      </c>
    </row>
    <row r="14" ht="98.25" customHeight="1" spans="1:11">
      <c r="A14" s="7"/>
      <c r="B14" s="7"/>
      <c r="C14" s="7" t="s">
        <v>66</v>
      </c>
      <c r="D14" s="7" t="s">
        <v>67</v>
      </c>
      <c r="E14" s="7">
        <v>6</v>
      </c>
      <c r="F14" s="8" t="s">
        <v>68</v>
      </c>
      <c r="G14" s="7" t="s">
        <v>69</v>
      </c>
      <c r="H14" s="12" t="s">
        <v>70</v>
      </c>
      <c r="I14" s="7"/>
      <c r="J14" s="7">
        <v>4.8</v>
      </c>
      <c r="K14" s="30">
        <f t="shared" si="0"/>
        <v>0.8</v>
      </c>
    </row>
    <row r="15" ht="138" customHeight="1" spans="1:11">
      <c r="A15" s="7" t="s">
        <v>71</v>
      </c>
      <c r="B15" s="7" t="s">
        <v>72</v>
      </c>
      <c r="C15" s="10" t="s">
        <v>73</v>
      </c>
      <c r="D15" s="7" t="s">
        <v>74</v>
      </c>
      <c r="E15" s="10">
        <v>10</v>
      </c>
      <c r="F15" s="13" t="s">
        <v>75</v>
      </c>
      <c r="G15" s="14">
        <v>1</v>
      </c>
      <c r="H15" s="15" t="s">
        <v>76</v>
      </c>
      <c r="I15" s="7"/>
      <c r="J15" s="7">
        <v>10</v>
      </c>
      <c r="K15" s="30">
        <f t="shared" si="0"/>
        <v>1</v>
      </c>
    </row>
    <row r="16" ht="126" customHeight="1" spans="1:11">
      <c r="A16" s="7"/>
      <c r="B16" s="16" t="s">
        <v>77</v>
      </c>
      <c r="C16" s="10" t="s">
        <v>78</v>
      </c>
      <c r="D16" s="7" t="s">
        <v>79</v>
      </c>
      <c r="E16" s="10">
        <v>5</v>
      </c>
      <c r="F16" s="13" t="s">
        <v>80</v>
      </c>
      <c r="G16" s="14">
        <v>1</v>
      </c>
      <c r="H16" s="15" t="s">
        <v>81</v>
      </c>
      <c r="I16" s="10"/>
      <c r="J16" s="10">
        <v>5</v>
      </c>
      <c r="K16" s="30">
        <f t="shared" si="0"/>
        <v>1</v>
      </c>
    </row>
    <row r="17" ht="114.75" customHeight="1" spans="1:11">
      <c r="A17" s="7"/>
      <c r="B17" s="16" t="s">
        <v>82</v>
      </c>
      <c r="C17" s="10" t="s">
        <v>83</v>
      </c>
      <c r="D17" s="10" t="s">
        <v>84</v>
      </c>
      <c r="E17" s="10">
        <v>5</v>
      </c>
      <c r="F17" s="13" t="s">
        <v>85</v>
      </c>
      <c r="G17" s="14">
        <v>1</v>
      </c>
      <c r="H17" s="15" t="s">
        <v>86</v>
      </c>
      <c r="I17" s="7"/>
      <c r="J17" s="7">
        <v>5</v>
      </c>
      <c r="K17" s="30">
        <f t="shared" si="0"/>
        <v>1</v>
      </c>
    </row>
    <row r="18" ht="126" spans="1:11">
      <c r="A18" s="7"/>
      <c r="B18" s="16" t="s">
        <v>87</v>
      </c>
      <c r="C18" s="10" t="s">
        <v>88</v>
      </c>
      <c r="D18" s="10" t="s">
        <v>89</v>
      </c>
      <c r="E18" s="10">
        <v>5</v>
      </c>
      <c r="F18" s="13" t="s">
        <v>90</v>
      </c>
      <c r="G18" s="10" t="s">
        <v>91</v>
      </c>
      <c r="H18" s="15" t="s">
        <v>92</v>
      </c>
      <c r="I18" s="10"/>
      <c r="J18" s="10">
        <v>5</v>
      </c>
      <c r="K18" s="30">
        <f t="shared" si="0"/>
        <v>1</v>
      </c>
    </row>
    <row r="19" s="1" customFormat="1" ht="78.95" customHeight="1" spans="1:11">
      <c r="A19" s="17" t="s">
        <v>93</v>
      </c>
      <c r="B19" s="17" t="s">
        <v>94</v>
      </c>
      <c r="C19" s="18" t="s">
        <v>95</v>
      </c>
      <c r="D19" s="10" t="s">
        <v>96</v>
      </c>
      <c r="E19" s="10">
        <v>10</v>
      </c>
      <c r="F19" s="13" t="s">
        <v>97</v>
      </c>
      <c r="G19" s="14">
        <v>1</v>
      </c>
      <c r="H19" s="13" t="s">
        <v>98</v>
      </c>
      <c r="I19" s="17" t="s">
        <v>99</v>
      </c>
      <c r="J19" s="23">
        <v>10</v>
      </c>
      <c r="K19" s="30">
        <f t="shared" si="0"/>
        <v>1</v>
      </c>
    </row>
    <row r="20" s="1" customFormat="1" ht="28" spans="1:11">
      <c r="A20" s="19"/>
      <c r="B20" s="19"/>
      <c r="C20" s="20"/>
      <c r="D20" s="10" t="s">
        <v>100</v>
      </c>
      <c r="E20" s="10">
        <v>5</v>
      </c>
      <c r="F20" s="12" t="s">
        <v>101</v>
      </c>
      <c r="G20" s="14" t="s">
        <v>102</v>
      </c>
      <c r="H20" s="13" t="s">
        <v>103</v>
      </c>
      <c r="I20" s="19"/>
      <c r="J20" s="23">
        <v>5</v>
      </c>
      <c r="K20" s="30">
        <f t="shared" si="0"/>
        <v>1</v>
      </c>
    </row>
    <row r="21" s="1" customFormat="1" ht="81" customHeight="1" spans="1:11">
      <c r="A21" s="19"/>
      <c r="B21" s="21"/>
      <c r="C21" s="22"/>
      <c r="D21" s="10" t="s">
        <v>104</v>
      </c>
      <c r="E21" s="10">
        <v>10</v>
      </c>
      <c r="F21" s="12" t="s">
        <v>105</v>
      </c>
      <c r="G21" s="14">
        <v>1</v>
      </c>
      <c r="H21" s="13" t="s">
        <v>106</v>
      </c>
      <c r="I21" s="21"/>
      <c r="J21" s="21">
        <v>10</v>
      </c>
      <c r="K21" s="30">
        <f t="shared" si="0"/>
        <v>1</v>
      </c>
    </row>
    <row r="22" s="1" customFormat="1" ht="48" customHeight="1" spans="1:11">
      <c r="A22" s="19"/>
      <c r="B22" s="23" t="s">
        <v>107</v>
      </c>
      <c r="C22" s="23" t="s">
        <v>108</v>
      </c>
      <c r="D22" s="23" t="s">
        <v>109</v>
      </c>
      <c r="E22" s="23">
        <v>2</v>
      </c>
      <c r="F22" s="24" t="s">
        <v>110</v>
      </c>
      <c r="G22" s="23" t="s">
        <v>111</v>
      </c>
      <c r="H22" s="25" t="s">
        <v>112</v>
      </c>
      <c r="I22" s="23"/>
      <c r="J22" s="23">
        <v>2</v>
      </c>
      <c r="K22" s="30">
        <f t="shared" si="0"/>
        <v>1</v>
      </c>
    </row>
    <row r="23" s="1" customFormat="1" ht="36.75" customHeight="1" spans="1:11">
      <c r="A23" s="21"/>
      <c r="B23" s="23" t="s">
        <v>113</v>
      </c>
      <c r="C23" s="23" t="s">
        <v>114</v>
      </c>
      <c r="D23" s="23" t="s">
        <v>115</v>
      </c>
      <c r="E23" s="23">
        <v>8</v>
      </c>
      <c r="F23" s="24" t="s">
        <v>116</v>
      </c>
      <c r="G23" s="26" t="s">
        <v>117</v>
      </c>
      <c r="H23" s="24" t="s">
        <v>118</v>
      </c>
      <c r="I23" s="23"/>
      <c r="J23" s="23">
        <v>8</v>
      </c>
      <c r="K23" s="30">
        <f t="shared" si="0"/>
        <v>1</v>
      </c>
    </row>
    <row r="24" ht="25.5" customHeight="1" spans="1:11">
      <c r="A24" s="27" t="s">
        <v>119</v>
      </c>
      <c r="B24" s="27"/>
      <c r="C24" s="27"/>
      <c r="D24" s="27"/>
      <c r="E24" s="27">
        <f>SUM(E4:E23)</f>
        <v>100</v>
      </c>
      <c r="F24" s="28"/>
      <c r="G24" s="27"/>
      <c r="H24" s="27"/>
      <c r="I24" s="27"/>
      <c r="J24" s="27">
        <f>SUM(J4:J23)</f>
        <v>98.74</v>
      </c>
      <c r="K24" s="30">
        <f t="shared" si="0"/>
        <v>0.9874</v>
      </c>
    </row>
  </sheetData>
  <mergeCells count="14">
    <mergeCell ref="A2:H2"/>
    <mergeCell ref="A24:D24"/>
    <mergeCell ref="A4:A9"/>
    <mergeCell ref="A10:A14"/>
    <mergeCell ref="A15:A18"/>
    <mergeCell ref="A19:A23"/>
    <mergeCell ref="B4:B5"/>
    <mergeCell ref="B6:B7"/>
    <mergeCell ref="B8:B9"/>
    <mergeCell ref="B10:B12"/>
    <mergeCell ref="B13:B14"/>
    <mergeCell ref="B19:B21"/>
    <mergeCell ref="C19:C21"/>
    <mergeCell ref="I19:I21"/>
  </mergeCells>
  <printOptions horizontalCentered="1"/>
  <pageMargins left="0.393700787401575" right="0.393700787401575" top="0.354330708661417" bottom="0.354330708661417" header="0.31496062992126" footer="0.118110236220472"/>
  <pageSetup paperSize="8" fitToHeight="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项目支出指标体系（参考）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wcf</cp:lastModifiedBy>
  <dcterms:created xsi:type="dcterms:W3CDTF">2008-09-11T17:22:00Z</dcterms:created>
  <cp:lastPrinted>2020-05-28T08:31:00Z</cp:lastPrinted>
  <dcterms:modified xsi:type="dcterms:W3CDTF">2021-05-10T02:34:00Z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CF7BE88291494862A635E40CEB9F05FB</vt:lpwstr>
  </property>
</Properties>
</file>